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20115" windowHeight="801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P28" i="1" l="1"/>
  <c r="C28" i="1"/>
  <c r="P26" i="1"/>
  <c r="C26" i="1"/>
  <c r="P24" i="1"/>
  <c r="C24" i="1"/>
  <c r="P22" i="1"/>
  <c r="C22" i="1"/>
  <c r="P20" i="1"/>
  <c r="C20" i="1"/>
  <c r="P18" i="1"/>
  <c r="C18" i="1"/>
  <c r="P16" i="1"/>
  <c r="C16" i="1"/>
  <c r="P14" i="1"/>
  <c r="C14" i="1"/>
  <c r="P12" i="1"/>
  <c r="C12" i="1"/>
</calcChain>
</file>

<file path=xl/sharedStrings.xml><?xml version="1.0" encoding="utf-8"?>
<sst xmlns="http://schemas.openxmlformats.org/spreadsheetml/2006/main" count="60" uniqueCount="36">
  <si>
    <t>H. AYUNTAMIENTO DE TUXPAN  VERACRUZ 2014-2017</t>
  </si>
  <si>
    <t xml:space="preserve">                  DIF TUXPAN VERCRUZ</t>
  </si>
  <si>
    <t>AREA: TRABAJO SOCIAL</t>
  </si>
  <si>
    <t>PROGRAMA OPERATIVO ANUAL</t>
  </si>
  <si>
    <t xml:space="preserve">                                                                                                                                                                                                            EJERCICIO  2016   </t>
  </si>
  <si>
    <t>DESCRIPCION ACTIVIDAD (1)</t>
  </si>
  <si>
    <t>META (2)</t>
  </si>
  <si>
    <t xml:space="preserve">AVANCE </t>
  </si>
  <si>
    <t>LOGRO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</si>
  <si>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</si>
  <si>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</si>
  <si>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</si>
  <si>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</si>
  <si>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</si>
  <si>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</si>
  <si>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</si>
  <si>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</si>
  <si>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</t>
  </si>
  <si>
    <t>OCT</t>
  </si>
  <si>
    <t>NOV</t>
  </si>
  <si>
    <t>DIC</t>
  </si>
  <si>
    <t>CANALIZACION A DIVERSAS ESPECIALIDADES</t>
  </si>
  <si>
    <t>PROP</t>
  </si>
  <si>
    <t>100.00</t>
  </si>
  <si>
    <t>CUMP</t>
  </si>
  <si>
    <t>APOYO DE MEDICAMENTOS</t>
  </si>
  <si>
    <t>DONACION DE PAÑALES, LECHE Y OTROS</t>
  </si>
  <si>
    <t>ESTUDIOS DE LABORATORIO</t>
  </si>
  <si>
    <t>ESTUDIOS SOCIOECONOMICOS</t>
  </si>
  <si>
    <t>SERVICIOS DE PASAJES</t>
  </si>
  <si>
    <t>APOYO FUNERARIO Y LOTES DE PANTEON</t>
  </si>
  <si>
    <t>VISITAS DOMICILIARIAS</t>
  </si>
  <si>
    <t xml:space="preserve">ESTUDIOS ESPECIALIZADOS </t>
  </si>
  <si>
    <t>ELABORO</t>
  </si>
  <si>
    <t>LIC. DANIELA PANIAGUA CERVANTES</t>
  </si>
  <si>
    <t>COORDINADORA DE TRABAJO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</si>
</sst>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3" fillId="0" borderId="0" xfId="0" applyFont="1"/>
    <xf numFmtId="2" fontId="3" fillId="0" borderId="1" xfId="0" applyNumberFormat="1" applyFont="1" applyBorder="1"/>
    <xf numFmtId="0" fontId="3" fillId="0" borderId="0" xfId="0" applyFont="1" applyBorder="1"/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3" fillId="0" borderId="6" xfId="0" applyFont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justify" wrapText="1"/>
    </xf>
    <xf numFmtId="2" fontId="3" fillId="0" borderId="0" xfId="0" applyNumberFormat="1" applyFont="1" applyBorder="1"/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justify" wrapText="1"/>
    </xf>
    <xf numFmtId="2" fontId="3" fillId="0" borderId="1" xfId="0" applyNumberFormat="1" applyFont="1" applyBorder="1" applyAlignment="1">
      <alignment horizontal="center"/>
    </xf>
    <xf numFmtId="0" fontId="2" fillId="0" borderId="5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/>
    <xf numFmtId="0" fontId="3" fillId="0" borderId="1" xfId="0" applyNumberFormat="1" applyFont="1" applyBorder="1" applyAlignment="1">
      <alignment horizontal="right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142875</xdr:rowOff>
    </xdr:from>
    <xdr:to>
      <xdr:col>0</xdr:col>
      <xdr:colOff>1257300</xdr:colOff>
      <xdr:row>5</xdr:row>
      <xdr:rowOff>47625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2875"/>
          <a:ext cx="1257300" cy="857250"/>
        </a:xfrm>
        <a:prstGeom prst="rect">
          <a:avLst/>
        </a:prstGeom>
        <a:extLst>
          <a:ext uri="{FAA26D3D-D897-4be2-8F04-BA451C77F1D7}">
            <ma14:placeholder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arto="http://schemas.microsoft.com/office/word/2006/arto" xmlns:ma14="http://schemas.microsoft.com/office/mac/drawingml/2011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v="urn:schemas-microsoft-com:mac:vml" xmlns:mc="http://schemas.openxmlformats.org/markup-compatibility/2006" xmlns:mo="http://schemas.microsoft.com/office/mac/office/2008/main" xmlns:wpc="http://schemas.microsoft.com/office/word/2010/wordprocessingCanvas" xmlns="" xmlns:pic="http://schemas.openxmlformats.org/drawingml/2006/picture" xmlns:lc="http://schemas.openxmlformats.org/drawingml/2006/lockedCanvas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39"/>
  <sheetViews>
    <sheetView tabSelected="1" topLeftCell="A4" zoomScale="82" zoomScaleNormal="82" workbookViewId="0">
      <selection activeCell="Q32" sqref="Q32"/>
    </sheetView>
  </sheetViews>
  <sheetFormatPr baseColWidth="10" defaultColWidth="11.42578125" defaultRowHeight="15" x14ac:dyDescent="0.25"/>
  <cols>
    <col min="1" max="1" width="37.7109375" customWidth="1"/>
  </cols>
  <sheetData>
    <row r="3" spans="1:17" x14ac:dyDescent="0.25">
      <c r="A3" s="2"/>
      <c r="B3" s="22"/>
      <c r="C3" s="22"/>
      <c r="D3" s="2"/>
      <c r="E3" s="2"/>
      <c r="F3" s="1" t="s">
        <v>0</v>
      </c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x14ac:dyDescent="0.25">
      <c r="A4" s="2"/>
      <c r="B4" s="22"/>
      <c r="C4" s="22"/>
      <c r="D4" s="2"/>
      <c r="E4" s="2"/>
      <c r="F4" s="1" t="s">
        <v>1</v>
      </c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x14ac:dyDescent="0.25">
      <c r="A5" s="2"/>
      <c r="B5" s="22"/>
      <c r="C5" s="22"/>
      <c r="D5" s="2"/>
      <c r="E5" s="2"/>
      <c r="F5" s="1" t="s">
        <v>2</v>
      </c>
      <c r="G5" s="1"/>
      <c r="H5" s="1"/>
      <c r="I5" s="1"/>
      <c r="J5" s="1"/>
      <c r="K5" s="1"/>
      <c r="L5" s="1"/>
      <c r="M5" s="1"/>
      <c r="N5" s="2"/>
      <c r="O5" s="2"/>
      <c r="P5" s="2"/>
      <c r="Q5" s="2"/>
    </row>
    <row r="6" spans="1:17" x14ac:dyDescent="0.25">
      <c r="A6" s="2"/>
      <c r="B6" s="22"/>
      <c r="C6" s="22"/>
      <c r="D6" s="2"/>
      <c r="E6" s="2"/>
      <c r="F6" s="1" t="s">
        <v>3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x14ac:dyDescent="0.25">
      <c r="A7" s="17" t="s">
        <v>4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9"/>
    </row>
    <row r="8" spans="1:17" x14ac:dyDescent="0.2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7" x14ac:dyDescent="0.25">
      <c r="A9" s="28" t="s">
        <v>5</v>
      </c>
      <c r="B9" s="20"/>
      <c r="C9" s="28" t="s">
        <v>6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1" t="s">
        <v>7</v>
      </c>
      <c r="Q9" s="21" t="s">
        <v>8</v>
      </c>
    </row>
    <row r="10" spans="1:17" x14ac:dyDescent="0.25">
      <c r="A10" s="28"/>
      <c r="B10" s="20"/>
      <c r="C10" s="28"/>
      <c r="D10" s="11" t="s">
        <v>9</v>
      </c>
      <c r="E10" s="11" t="s">
        <v>10</v>
      </c>
      <c r="F10" s="11" t="s">
        <v>11</v>
      </c>
      <c r="G10" s="11" t="s">
        <v>12</v>
      </c>
      <c r="H10" s="11" t="s">
        <v>13</v>
      </c>
      <c r="I10" s="11" t="s">
        <v>14</v>
      </c>
      <c r="J10" s="11" t="s">
        <v>15</v>
      </c>
      <c r="K10" s="11" t="s">
        <v>16</v>
      </c>
      <c r="L10" s="11" t="s">
        <v>17</v>
      </c>
      <c r="M10" s="11" t="s">
        <v>18</v>
      </c>
      <c r="N10" s="11" t="s">
        <v>19</v>
      </c>
      <c r="O10" s="11" t="s">
        <v>20</v>
      </c>
      <c r="P10" s="21"/>
      <c r="Q10" s="21"/>
    </row>
    <row r="11" spans="1:17" x14ac:dyDescent="0.25">
      <c r="A11" s="23" t="s">
        <v>21</v>
      </c>
      <c r="B11" s="13" t="s">
        <v>22</v>
      </c>
      <c r="C11" s="20">
        <v>479</v>
      </c>
      <c r="D11" s="15">
        <v>39</v>
      </c>
      <c r="E11" s="15">
        <v>39</v>
      </c>
      <c r="F11" s="15">
        <v>39</v>
      </c>
      <c r="G11" s="15">
        <v>39</v>
      </c>
      <c r="H11" s="11">
        <v>39</v>
      </c>
      <c r="I11" s="15">
        <v>39</v>
      </c>
      <c r="J11" s="15">
        <v>39</v>
      </c>
      <c r="K11" s="15">
        <v>39</v>
      </c>
      <c r="L11" s="15">
        <v>39</v>
      </c>
      <c r="M11" s="15">
        <v>39</v>
      </c>
      <c r="N11" s="15">
        <v>39</v>
      </c>
      <c r="O11" s="15">
        <v>39</v>
      </c>
      <c r="P11" s="29"/>
      <c r="Q11" s="10" t="s">
        <v>23</v>
      </c>
    </row>
    <row r="12" spans="1:17" x14ac:dyDescent="0.25">
      <c r="A12" s="24"/>
      <c r="B12" s="6" t="s">
        <v>24</v>
      </c>
      <c r="C12" s="5">
        <f>D12+E12+F12+G12+H12+I12</f>
        <v>176</v>
      </c>
      <c r="D12" s="5">
        <v>27</v>
      </c>
      <c r="E12" s="5">
        <v>29</v>
      </c>
      <c r="F12" s="5">
        <v>44</v>
      </c>
      <c r="G12" s="5">
        <v>19</v>
      </c>
      <c r="H12" s="5">
        <v>24</v>
      </c>
      <c r="I12" s="5">
        <v>33</v>
      </c>
      <c r="J12" s="5"/>
      <c r="K12" s="5"/>
      <c r="L12" s="5"/>
      <c r="M12" s="5"/>
      <c r="N12" s="5"/>
      <c r="O12" s="5"/>
      <c r="P12" s="30">
        <f>C12/C11</f>
        <v>0.36743215031315241</v>
      </c>
      <c r="Q12" s="3"/>
    </row>
    <row r="13" spans="1:17" x14ac:dyDescent="0.25">
      <c r="A13" s="25" t="s">
        <v>25</v>
      </c>
      <c r="B13" s="6" t="s">
        <v>22</v>
      </c>
      <c r="C13" s="14">
        <v>800</v>
      </c>
      <c r="D13" s="5">
        <v>66</v>
      </c>
      <c r="E13" s="5">
        <v>66</v>
      </c>
      <c r="F13" s="5">
        <v>66</v>
      </c>
      <c r="G13" s="5">
        <v>66</v>
      </c>
      <c r="H13" s="5">
        <v>66</v>
      </c>
      <c r="I13" s="5">
        <v>66</v>
      </c>
      <c r="J13" s="5">
        <v>66</v>
      </c>
      <c r="K13" s="5">
        <v>66</v>
      </c>
      <c r="L13" s="5">
        <v>66</v>
      </c>
      <c r="M13" s="5">
        <v>66</v>
      </c>
      <c r="N13" s="5">
        <v>66</v>
      </c>
      <c r="O13" s="5">
        <v>66</v>
      </c>
      <c r="P13" s="30"/>
      <c r="Q13" s="16" t="s">
        <v>23</v>
      </c>
    </row>
    <row r="14" spans="1:17" x14ac:dyDescent="0.25">
      <c r="A14" s="26"/>
      <c r="B14" s="6" t="s">
        <v>24</v>
      </c>
      <c r="C14" s="5">
        <f>D14+E14+F14+G14+H14+I14</f>
        <v>308</v>
      </c>
      <c r="D14" s="5">
        <v>45</v>
      </c>
      <c r="E14" s="5">
        <v>81</v>
      </c>
      <c r="F14" s="5">
        <v>53</v>
      </c>
      <c r="G14" s="5">
        <v>38</v>
      </c>
      <c r="H14" s="5">
        <v>43</v>
      </c>
      <c r="I14" s="5">
        <v>48</v>
      </c>
      <c r="J14" s="5"/>
      <c r="K14" s="5"/>
      <c r="L14" s="5"/>
      <c r="M14" s="5"/>
      <c r="N14" s="5"/>
      <c r="O14" s="5"/>
      <c r="P14" s="30">
        <f>C14/C13</f>
        <v>0.38500000000000001</v>
      </c>
      <c r="Q14" s="3"/>
    </row>
    <row r="15" spans="1:17" x14ac:dyDescent="0.25">
      <c r="A15" s="25" t="s">
        <v>26</v>
      </c>
      <c r="B15" s="6" t="s">
        <v>22</v>
      </c>
      <c r="C15" s="14">
        <v>100</v>
      </c>
      <c r="D15" s="5">
        <v>8</v>
      </c>
      <c r="E15" s="5">
        <v>8</v>
      </c>
      <c r="F15" s="5">
        <v>8</v>
      </c>
      <c r="G15" s="5">
        <v>8</v>
      </c>
      <c r="H15" s="5">
        <v>8</v>
      </c>
      <c r="I15" s="5">
        <v>8</v>
      </c>
      <c r="J15" s="5">
        <v>8</v>
      </c>
      <c r="K15" s="5">
        <v>8</v>
      </c>
      <c r="L15" s="5">
        <v>8</v>
      </c>
      <c r="M15" s="5">
        <v>8</v>
      </c>
      <c r="N15" s="5">
        <v>8</v>
      </c>
      <c r="O15" s="5">
        <v>8</v>
      </c>
      <c r="P15" s="30"/>
      <c r="Q15" s="16" t="s">
        <v>23</v>
      </c>
    </row>
    <row r="16" spans="1:17" x14ac:dyDescent="0.25">
      <c r="A16" s="26"/>
      <c r="B16" s="6" t="s">
        <v>24</v>
      </c>
      <c r="C16" s="5">
        <f>D16+E16+F16+G16+H16+I16</f>
        <v>85</v>
      </c>
      <c r="D16" s="5">
        <v>14</v>
      </c>
      <c r="E16" s="5">
        <v>16</v>
      </c>
      <c r="F16" s="5">
        <v>15</v>
      </c>
      <c r="G16" s="5">
        <v>14</v>
      </c>
      <c r="H16" s="5">
        <v>12</v>
      </c>
      <c r="I16" s="5">
        <v>14</v>
      </c>
      <c r="J16" s="5"/>
      <c r="K16" s="5"/>
      <c r="L16" s="5"/>
      <c r="M16" s="5"/>
      <c r="N16" s="5"/>
      <c r="O16" s="5"/>
      <c r="P16" s="30">
        <f>C16/C15</f>
        <v>0.85</v>
      </c>
      <c r="Q16" s="3"/>
    </row>
    <row r="17" spans="1:17" x14ac:dyDescent="0.25">
      <c r="A17" s="25" t="s">
        <v>27</v>
      </c>
      <c r="B17" s="6" t="s">
        <v>22</v>
      </c>
      <c r="C17" s="14">
        <v>100</v>
      </c>
      <c r="D17" s="5">
        <v>8</v>
      </c>
      <c r="E17" s="5">
        <v>8</v>
      </c>
      <c r="F17" s="5">
        <v>8</v>
      </c>
      <c r="G17" s="5">
        <v>8</v>
      </c>
      <c r="H17" s="5">
        <v>8</v>
      </c>
      <c r="I17" s="5">
        <v>8</v>
      </c>
      <c r="J17" s="5">
        <v>8</v>
      </c>
      <c r="K17" s="5">
        <v>8</v>
      </c>
      <c r="L17" s="5">
        <v>8</v>
      </c>
      <c r="M17" s="5">
        <v>8</v>
      </c>
      <c r="N17" s="5">
        <v>8</v>
      </c>
      <c r="O17" s="5">
        <v>8</v>
      </c>
      <c r="P17" s="30"/>
      <c r="Q17" s="16" t="s">
        <v>23</v>
      </c>
    </row>
    <row r="18" spans="1:17" x14ac:dyDescent="0.25">
      <c r="A18" s="26"/>
      <c r="B18" s="6" t="s">
        <v>24</v>
      </c>
      <c r="C18" s="5">
        <f>D18+E18+F18+G18+H18+I18</f>
        <v>32</v>
      </c>
      <c r="D18" s="5">
        <v>2</v>
      </c>
      <c r="E18" s="5">
        <v>4</v>
      </c>
      <c r="F18" s="5">
        <v>10</v>
      </c>
      <c r="G18" s="5">
        <v>4</v>
      </c>
      <c r="H18" s="5">
        <v>8</v>
      </c>
      <c r="I18" s="5">
        <v>4</v>
      </c>
      <c r="J18" s="5"/>
      <c r="K18" s="5"/>
      <c r="L18" s="5"/>
      <c r="M18" s="5"/>
      <c r="N18" s="5"/>
      <c r="O18" s="5"/>
      <c r="P18" s="30">
        <f>C18/C17</f>
        <v>0.32</v>
      </c>
      <c r="Q18" s="3"/>
    </row>
    <row r="19" spans="1:17" x14ac:dyDescent="0.25">
      <c r="A19" s="25" t="s">
        <v>28</v>
      </c>
      <c r="B19" s="6" t="s">
        <v>22</v>
      </c>
      <c r="C19" s="14">
        <v>1500</v>
      </c>
      <c r="D19" s="5">
        <v>125</v>
      </c>
      <c r="E19" s="5">
        <v>125</v>
      </c>
      <c r="F19" s="5">
        <v>125</v>
      </c>
      <c r="G19" s="5">
        <v>125</v>
      </c>
      <c r="H19" s="5">
        <v>125</v>
      </c>
      <c r="I19" s="5">
        <v>125</v>
      </c>
      <c r="J19" s="5">
        <v>125</v>
      </c>
      <c r="K19" s="5">
        <v>125</v>
      </c>
      <c r="L19" s="5">
        <v>125</v>
      </c>
      <c r="M19" s="5">
        <v>125</v>
      </c>
      <c r="N19" s="5">
        <v>125</v>
      </c>
      <c r="O19" s="5">
        <v>125</v>
      </c>
      <c r="P19" s="30"/>
      <c r="Q19" s="16" t="s">
        <v>23</v>
      </c>
    </row>
    <row r="20" spans="1:17" x14ac:dyDescent="0.25">
      <c r="A20" s="26"/>
      <c r="B20" s="6" t="s">
        <v>24</v>
      </c>
      <c r="C20" s="5">
        <f>D20+E20+F20+G20+H20+I20</f>
        <v>1164</v>
      </c>
      <c r="D20" s="5">
        <v>180</v>
      </c>
      <c r="E20" s="5">
        <v>177</v>
      </c>
      <c r="F20" s="5">
        <v>196</v>
      </c>
      <c r="G20" s="5">
        <v>205</v>
      </c>
      <c r="H20" s="5">
        <v>193</v>
      </c>
      <c r="I20" s="5">
        <v>213</v>
      </c>
      <c r="J20" s="5"/>
      <c r="K20" s="5"/>
      <c r="L20" s="5"/>
      <c r="M20" s="5"/>
      <c r="N20" s="5"/>
      <c r="O20" s="5"/>
      <c r="P20" s="30">
        <f>C20/C19</f>
        <v>0.77600000000000002</v>
      </c>
      <c r="Q20" s="3"/>
    </row>
    <row r="21" spans="1:17" x14ac:dyDescent="0.25">
      <c r="A21" s="25" t="s">
        <v>29</v>
      </c>
      <c r="B21" s="6" t="s">
        <v>22</v>
      </c>
      <c r="C21" s="14">
        <v>350</v>
      </c>
      <c r="D21" s="5">
        <v>29</v>
      </c>
      <c r="E21" s="5">
        <v>29</v>
      </c>
      <c r="F21" s="5">
        <v>29</v>
      </c>
      <c r="G21" s="5">
        <v>29</v>
      </c>
      <c r="H21" s="5">
        <v>29</v>
      </c>
      <c r="I21" s="5">
        <v>29</v>
      </c>
      <c r="J21" s="5">
        <v>29</v>
      </c>
      <c r="K21" s="5">
        <v>29</v>
      </c>
      <c r="L21" s="5">
        <v>29</v>
      </c>
      <c r="M21" s="5">
        <v>29</v>
      </c>
      <c r="N21" s="5">
        <v>29</v>
      </c>
      <c r="O21" s="5">
        <v>29</v>
      </c>
      <c r="P21" s="30"/>
      <c r="Q21" s="16" t="s">
        <v>23</v>
      </c>
    </row>
    <row r="22" spans="1:17" x14ac:dyDescent="0.25">
      <c r="A22" s="26"/>
      <c r="B22" s="6" t="s">
        <v>24</v>
      </c>
      <c r="C22" s="5">
        <f>D22+E22+F22+G22+H22+I22</f>
        <v>172</v>
      </c>
      <c r="D22" s="5">
        <v>16</v>
      </c>
      <c r="E22" s="5">
        <v>28</v>
      </c>
      <c r="F22" s="5">
        <v>28</v>
      </c>
      <c r="G22" s="5">
        <v>38</v>
      </c>
      <c r="H22" s="5">
        <v>25</v>
      </c>
      <c r="I22" s="5">
        <v>37</v>
      </c>
      <c r="J22" s="5"/>
      <c r="K22" s="5"/>
      <c r="L22" s="5"/>
      <c r="M22" s="5"/>
      <c r="N22" s="5"/>
      <c r="O22" s="5"/>
      <c r="P22" s="30">
        <f>C22/C21</f>
        <v>0.49142857142857144</v>
      </c>
      <c r="Q22" s="3"/>
    </row>
    <row r="23" spans="1:17" x14ac:dyDescent="0.25">
      <c r="A23" s="25" t="s">
        <v>30</v>
      </c>
      <c r="B23" s="6" t="s">
        <v>22</v>
      </c>
      <c r="C23" s="14">
        <v>80</v>
      </c>
      <c r="D23" s="5">
        <v>6</v>
      </c>
      <c r="E23" s="5">
        <v>6</v>
      </c>
      <c r="F23" s="5">
        <v>6</v>
      </c>
      <c r="G23" s="5">
        <v>6</v>
      </c>
      <c r="H23" s="5">
        <v>6</v>
      </c>
      <c r="I23" s="5">
        <v>6</v>
      </c>
      <c r="J23" s="5">
        <v>6</v>
      </c>
      <c r="K23" s="5">
        <v>6</v>
      </c>
      <c r="L23" s="5">
        <v>6</v>
      </c>
      <c r="M23" s="5">
        <v>6</v>
      </c>
      <c r="N23" s="5">
        <v>6</v>
      </c>
      <c r="O23" s="5">
        <v>6</v>
      </c>
      <c r="P23" s="30"/>
      <c r="Q23" s="16" t="s">
        <v>23</v>
      </c>
    </row>
    <row r="24" spans="1:17" x14ac:dyDescent="0.25">
      <c r="A24" s="26"/>
      <c r="B24" s="6" t="s">
        <v>24</v>
      </c>
      <c r="C24" s="5">
        <f>D24+E24+F24+G24+H24+I24</f>
        <v>52</v>
      </c>
      <c r="D24" s="5">
        <v>7</v>
      </c>
      <c r="E24" s="5">
        <v>8</v>
      </c>
      <c r="F24" s="5">
        <v>8</v>
      </c>
      <c r="G24" s="5">
        <v>9</v>
      </c>
      <c r="H24" s="5">
        <v>5</v>
      </c>
      <c r="I24" s="5">
        <v>15</v>
      </c>
      <c r="J24" s="5"/>
      <c r="K24" s="5"/>
      <c r="L24" s="5"/>
      <c r="M24" s="5"/>
      <c r="N24" s="5"/>
      <c r="O24" s="5"/>
      <c r="P24" s="30">
        <f>C24/C23</f>
        <v>0.65</v>
      </c>
      <c r="Q24" s="3"/>
    </row>
    <row r="25" spans="1:17" x14ac:dyDescent="0.25">
      <c r="A25" s="25" t="s">
        <v>31</v>
      </c>
      <c r="B25" s="6" t="s">
        <v>22</v>
      </c>
      <c r="C25" s="14">
        <v>1500</v>
      </c>
      <c r="D25" s="5">
        <v>125</v>
      </c>
      <c r="E25" s="5">
        <v>125</v>
      </c>
      <c r="F25" s="5">
        <v>125</v>
      </c>
      <c r="G25" s="5">
        <v>125</v>
      </c>
      <c r="H25" s="5">
        <v>125</v>
      </c>
      <c r="I25" s="5">
        <v>125</v>
      </c>
      <c r="J25" s="5">
        <v>125</v>
      </c>
      <c r="K25" s="5">
        <v>125</v>
      </c>
      <c r="L25" s="5">
        <v>125</v>
      </c>
      <c r="M25" s="5">
        <v>125</v>
      </c>
      <c r="N25" s="5">
        <v>125</v>
      </c>
      <c r="O25" s="5">
        <v>125</v>
      </c>
      <c r="P25" s="30"/>
      <c r="Q25" s="16" t="s">
        <v>23</v>
      </c>
    </row>
    <row r="26" spans="1:17" x14ac:dyDescent="0.25">
      <c r="A26" s="26"/>
      <c r="B26" s="6" t="s">
        <v>24</v>
      </c>
      <c r="C26" s="5">
        <f>D26+E26+F26+G26+H26+I26</f>
        <v>970</v>
      </c>
      <c r="D26" s="5">
        <v>169</v>
      </c>
      <c r="E26" s="5">
        <v>161</v>
      </c>
      <c r="F26" s="5">
        <v>176</v>
      </c>
      <c r="G26" s="5">
        <v>190</v>
      </c>
      <c r="H26" s="5">
        <v>70</v>
      </c>
      <c r="I26" s="5">
        <v>204</v>
      </c>
      <c r="J26" s="5"/>
      <c r="K26" s="5"/>
      <c r="L26" s="5"/>
      <c r="M26" s="5"/>
      <c r="N26" s="5"/>
      <c r="O26" s="5"/>
      <c r="P26" s="31">
        <f>C26/C25</f>
        <v>0.64666666666666661</v>
      </c>
      <c r="Q26" s="3"/>
    </row>
    <row r="27" spans="1:17" x14ac:dyDescent="0.25">
      <c r="A27" s="25" t="s">
        <v>32</v>
      </c>
      <c r="B27" s="6" t="s">
        <v>22</v>
      </c>
      <c r="C27" s="14">
        <v>200</v>
      </c>
      <c r="D27" s="5">
        <v>16</v>
      </c>
      <c r="E27" s="5">
        <v>16</v>
      </c>
      <c r="F27" s="5">
        <v>16</v>
      </c>
      <c r="G27" s="5">
        <v>16</v>
      </c>
      <c r="H27" s="5">
        <v>16</v>
      </c>
      <c r="I27" s="5">
        <v>16</v>
      </c>
      <c r="J27" s="5">
        <v>16</v>
      </c>
      <c r="K27" s="5">
        <v>16</v>
      </c>
      <c r="L27" s="5">
        <v>16</v>
      </c>
      <c r="M27" s="5">
        <v>16</v>
      </c>
      <c r="N27" s="5">
        <v>16</v>
      </c>
      <c r="O27" s="5">
        <v>16</v>
      </c>
      <c r="P27" s="30"/>
      <c r="Q27" s="16" t="s">
        <v>23</v>
      </c>
    </row>
    <row r="28" spans="1:17" x14ac:dyDescent="0.25">
      <c r="A28" s="26"/>
      <c r="B28" s="6" t="s">
        <v>24</v>
      </c>
      <c r="C28" s="5">
        <f>D28+E28+F28+G28+H28+I28</f>
        <v>72</v>
      </c>
      <c r="D28" s="5">
        <v>17</v>
      </c>
      <c r="E28" s="5">
        <v>14</v>
      </c>
      <c r="F28" s="5">
        <v>9</v>
      </c>
      <c r="G28" s="5">
        <v>3</v>
      </c>
      <c r="H28" s="5">
        <v>10</v>
      </c>
      <c r="I28" s="5">
        <v>19</v>
      </c>
      <c r="J28" s="5"/>
      <c r="K28" s="5"/>
      <c r="L28" s="5"/>
      <c r="M28" s="5"/>
      <c r="N28" s="5"/>
      <c r="O28" s="5"/>
      <c r="P28" s="30">
        <f>C28/C27</f>
        <v>0.36</v>
      </c>
      <c r="Q28" s="3"/>
    </row>
    <row r="29" spans="1:17" x14ac:dyDescent="0.25">
      <c r="A29" s="7"/>
      <c r="B29" s="7"/>
      <c r="C29" s="8"/>
      <c r="D29" s="8"/>
      <c r="E29" s="8"/>
      <c r="F29" s="8"/>
      <c r="G29" s="4"/>
      <c r="H29" s="8"/>
      <c r="I29" s="8"/>
      <c r="J29" s="8"/>
      <c r="K29" s="8"/>
      <c r="L29" s="8"/>
      <c r="M29" s="8"/>
      <c r="N29" s="8"/>
      <c r="O29" s="8"/>
      <c r="P29" s="4"/>
      <c r="Q29" s="12"/>
    </row>
    <row r="30" spans="1:17" x14ac:dyDescent="0.25">
      <c r="A30" s="4"/>
      <c r="B30" s="4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4"/>
      <c r="Q30" s="12"/>
    </row>
    <row r="31" spans="1:17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x14ac:dyDescent="0.25">
      <c r="A34" s="2" t="s">
        <v>33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x14ac:dyDescent="0.25">
      <c r="A37" s="9"/>
      <c r="B37" s="9"/>
      <c r="C37" s="9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x14ac:dyDescent="0.25">
      <c r="A38" s="2" t="s">
        <v>34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x14ac:dyDescent="0.25">
      <c r="A39" s="2" t="s">
        <v>35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</sheetData>
  <mergeCells count="16">
    <mergeCell ref="Q9:Q10"/>
    <mergeCell ref="B3:C6"/>
    <mergeCell ref="A11:A12"/>
    <mergeCell ref="A27:A28"/>
    <mergeCell ref="A21:A22"/>
    <mergeCell ref="A23:A24"/>
    <mergeCell ref="A25:A26"/>
    <mergeCell ref="A13:A14"/>
    <mergeCell ref="A15:A16"/>
    <mergeCell ref="A17:A18"/>
    <mergeCell ref="A19:A20"/>
    <mergeCell ref="A8:Q8"/>
    <mergeCell ref="A9:A10"/>
    <mergeCell ref="C9:C10"/>
    <mergeCell ref="D9:O9"/>
    <mergeCell ref="P9:P10"/>
  </mergeCells>
  <pageMargins left="0.70866141732283472" right="0.70866141732283472" top="0.74803149606299213" bottom="0.74803149606299213" header="0.31496062992125984" footer="0.31496062992125984"/>
  <pageSetup paperSize="5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PC_UT_Wen</cp:lastModifiedBy>
  <cp:revision/>
  <dcterms:created xsi:type="dcterms:W3CDTF">2016-05-03T14:17:31Z</dcterms:created>
  <dcterms:modified xsi:type="dcterms:W3CDTF">2017-03-16T21:39:13Z</dcterms:modified>
</cp:coreProperties>
</file>